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/>
  <mc:AlternateContent xmlns:mc="http://schemas.openxmlformats.org/markup-compatibility/2006">
    <mc:Choice Requires="x15">
      <x15ac:absPath xmlns:x15ac="http://schemas.microsoft.com/office/spreadsheetml/2010/11/ac" url="C:\Users\user\YandexDisk\Мониторинг питания для Е.И\!!! Мониторинг питания 2025 с 01.09.2025\КА\2-Я НЕДЕЛЯ\"/>
    </mc:Choice>
  </mc:AlternateContent>
  <xr:revisionPtr revIDLastSave="0" documentId="13_ncr:1_{A7B2E2CE-D250-48A7-A3EB-48B81DC55439}" xr6:coauthVersionLast="36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 refMode="R1C1"/>
</workbook>
</file>

<file path=xl/calcChain.xml><?xml version="1.0" encoding="utf-8"?>
<calcChain xmlns="http://schemas.openxmlformats.org/spreadsheetml/2006/main">
  <c r="F20" i="1" l="1"/>
  <c r="G20" i="1"/>
  <c r="H20" i="1"/>
  <c r="I20" i="1"/>
  <c r="J20" i="1"/>
  <c r="E20" i="1"/>
  <c r="F8" i="1"/>
  <c r="G8" i="1"/>
  <c r="H8" i="1"/>
  <c r="I8" i="1"/>
  <c r="J8" i="1"/>
  <c r="E8" i="1"/>
</calcChain>
</file>

<file path=xl/sharedStrings.xml><?xml version="1.0" encoding="utf-8"?>
<sst xmlns="http://schemas.openxmlformats.org/spreadsheetml/2006/main" count="55" uniqueCount="49">
  <si>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</si>
  <si>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</si>
  <si>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</si>
  <si>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</si>
  <si>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</si>
  <si>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</si>
  <si>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</si>
  <si>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</si>
  <si>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</si>
  <si>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</si>
  <si>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</si>
  <si>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</si>
  <si>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</si>
  <si>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</si>
  <si>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</si>
  <si>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</si>
  <si>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</si>
  <si>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</si>
  <si>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Обед</t>
  </si>
  <si>
    <t>Батон домашний</t>
  </si>
  <si>
    <t>МАОУ "Лицей №11" в г.Ростове-на-Дону</t>
  </si>
  <si>
    <t>"Красный Аксай"</t>
  </si>
  <si>
    <t>хлеб</t>
  </si>
  <si>
    <t>ТТК</t>
  </si>
  <si>
    <t>338М</t>
  </si>
  <si>
    <t>Яблоко</t>
  </si>
  <si>
    <t>376М</t>
  </si>
  <si>
    <t>Чай с сахаром</t>
  </si>
  <si>
    <t>342М</t>
  </si>
  <si>
    <t>Компот из яблок</t>
  </si>
  <si>
    <t>Хлеб бородинский</t>
  </si>
  <si>
    <t>закуска</t>
  </si>
  <si>
    <t>1 блюдо</t>
  </si>
  <si>
    <t>2 блюдо</t>
  </si>
  <si>
    <t>напиток</t>
  </si>
  <si>
    <t>хлеб черн.</t>
  </si>
  <si>
    <t>хлеб бел.</t>
  </si>
  <si>
    <t>102М</t>
  </si>
  <si>
    <t>Суп картофельный с бобовыми (горох) и зеленью</t>
  </si>
  <si>
    <t>229М</t>
  </si>
  <si>
    <t xml:space="preserve">Рыба (минтай) тушеная в томате с овощами </t>
  </si>
  <si>
    <t>гарнир</t>
  </si>
  <si>
    <t>312М</t>
  </si>
  <si>
    <t xml:space="preserve">Пюре картофельное </t>
  </si>
  <si>
    <t>71М</t>
  </si>
  <si>
    <t>Помидор свежий</t>
  </si>
  <si>
    <t>Огурец свежий</t>
  </si>
  <si>
    <t>Каша рассыпчатая пшенная с м.сл., курица (филе) тушеная с морковью</t>
  </si>
  <si>
    <t>54-25М*/ТТК; 171М/302М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</si>
</sst>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 applyNumberFormat="1" applyFont="1"/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1" fillId="0" borderId="8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11" xfId="0" applyNumberFormat="1" applyFont="1" applyBorder="1"/>
    <xf numFmtId="0" fontId="1" fillId="0" borderId="12" xfId="0" applyNumberFormat="1" applyFont="1" applyBorder="1"/>
    <xf numFmtId="0" fontId="1" fillId="2" borderId="13" xfId="0" applyNumberFormat="1" applyFont="1" applyFill="1" applyBorder="1"/>
    <xf numFmtId="0" fontId="1" fillId="2" borderId="13" xfId="0" applyNumberFormat="1" applyFont="1" applyFill="1" applyBorder="1" applyAlignment="1">
      <alignment wrapText="1"/>
    </xf>
    <xf numFmtId="0" fontId="1" fillId="2" borderId="14" xfId="0" applyNumberFormat="1" applyFont="1" applyFill="1" applyBorder="1"/>
    <xf numFmtId="0" fontId="1" fillId="0" borderId="15" xfId="0" applyNumberFormat="1" applyFont="1" applyBorder="1"/>
    <xf numFmtId="0" fontId="1" fillId="3" borderId="16" xfId="0" applyNumberFormat="1" applyFont="1" applyFill="1" applyBorder="1"/>
    <xf numFmtId="0" fontId="1" fillId="2" borderId="16" xfId="0" applyNumberFormat="1" applyFont="1" applyFill="1" applyBorder="1"/>
    <xf numFmtId="0" fontId="1" fillId="2" borderId="16" xfId="0" applyNumberFormat="1" applyFont="1" applyFill="1" applyBorder="1" applyAlignment="1">
      <alignment wrapText="1"/>
    </xf>
    <xf numFmtId="0" fontId="1" fillId="2" borderId="17" xfId="0" applyNumberFormat="1" applyFont="1" applyFill="1" applyBorder="1"/>
    <xf numFmtId="0" fontId="1" fillId="2" borderId="18" xfId="0" applyNumberFormat="1" applyFont="1" applyFill="1" applyBorder="1"/>
    <xf numFmtId="0" fontId="1" fillId="2" borderId="18" xfId="0" applyNumberFormat="1" applyFont="1" applyFill="1" applyBorder="1" applyAlignment="1">
      <alignment wrapText="1"/>
    </xf>
    <xf numFmtId="0" fontId="1" fillId="2" borderId="19" xfId="0" applyNumberFormat="1" applyFont="1" applyFill="1" applyBorder="1"/>
    <xf numFmtId="0" fontId="1" fillId="0" borderId="20" xfId="0" applyNumberFormat="1" applyFont="1" applyBorder="1"/>
    <xf numFmtId="0" fontId="1" fillId="2" borderId="21" xfId="0" applyNumberFormat="1" applyFont="1" applyFill="1" applyBorder="1"/>
    <xf numFmtId="0" fontId="1" fillId="2" borderId="21" xfId="0" applyNumberFormat="1" applyFont="1" applyFill="1" applyBorder="1" applyAlignment="1">
      <alignment wrapText="1"/>
    </xf>
    <xf numFmtId="0" fontId="1" fillId="2" borderId="21" xfId="0" applyNumberFormat="1" applyFont="1" applyFill="1" applyBorder="1" applyAlignment="1">
      <alignment horizontal="center" vertical="center"/>
    </xf>
    <xf numFmtId="0" fontId="1" fillId="2" borderId="22" xfId="0" applyNumberFormat="1" applyFont="1" applyFill="1" applyBorder="1" applyAlignment="1">
      <alignment horizontal="center" vertical="center"/>
    </xf>
    <xf numFmtId="0" fontId="1" fillId="0" borderId="5" xfId="0" applyFont="1" applyBorder="1"/>
    <xf numFmtId="2" fontId="2" fillId="4" borderId="5" xfId="0" applyNumberFormat="1" applyFont="1" applyFill="1" applyBorder="1" applyAlignment="1" applyProtection="1">
      <alignment horizontal="center" vertical="top" wrapText="1"/>
      <protection locked="0"/>
    </xf>
    <xf numFmtId="0" fontId="2" fillId="4" borderId="5" xfId="0" applyFont="1" applyFill="1" applyBorder="1" applyAlignment="1" applyProtection="1">
      <alignment vertical="top" wrapText="1"/>
      <protection locked="0"/>
    </xf>
    <xf numFmtId="0" fontId="2" fillId="4" borderId="5" xfId="0" applyNumberFormat="1" applyFont="1" applyFill="1" applyBorder="1" applyAlignment="1" applyProtection="1">
      <alignment horizontal="center" vertical="top" wrapText="1"/>
      <protection locked="0"/>
    </xf>
    <xf numFmtId="0" fontId="2" fillId="4" borderId="6" xfId="0" applyNumberFormat="1" applyFont="1" applyFill="1" applyBorder="1" applyAlignment="1" applyProtection="1">
      <alignment horizontal="center" vertical="top" wrapText="1"/>
      <protection locked="0"/>
    </xf>
    <xf numFmtId="0" fontId="1" fillId="4" borderId="4" xfId="0" applyFont="1" applyFill="1" applyBorder="1" applyProtection="1">
      <protection locked="0"/>
    </xf>
    <xf numFmtId="2" fontId="2" fillId="4" borderId="4" xfId="0" applyNumberFormat="1" applyFont="1" applyFill="1" applyBorder="1" applyAlignment="1" applyProtection="1">
      <alignment horizontal="center" vertical="top" wrapText="1"/>
      <protection locked="0"/>
    </xf>
    <xf numFmtId="0" fontId="2" fillId="4" borderId="4" xfId="0" applyFont="1" applyFill="1" applyBorder="1" applyAlignment="1" applyProtection="1">
      <alignment vertical="top" wrapText="1"/>
      <protection locked="0"/>
    </xf>
    <xf numFmtId="0" fontId="2" fillId="4" borderId="4" xfId="0" applyNumberFormat="1" applyFont="1" applyFill="1" applyBorder="1" applyAlignment="1" applyProtection="1">
      <alignment horizontal="center" vertical="top" wrapText="1"/>
      <protection locked="0"/>
    </xf>
    <xf numFmtId="0" fontId="2" fillId="4" borderId="7" xfId="0" applyNumberFormat="1" applyFont="1" applyFill="1" applyBorder="1" applyAlignment="1" applyProtection="1">
      <alignment horizontal="center" vertical="top" wrapText="1"/>
      <protection locked="0"/>
    </xf>
    <xf numFmtId="0" fontId="1" fillId="0" borderId="4" xfId="0" applyFont="1" applyBorder="1"/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tabSelected="1" workbookViewId="0">
      <selection activeCell="J2" sqref="J2"/>
    </sheetView>
  </sheetViews>
  <sheetFormatPr defaultColWidth="9.109375" defaultRowHeight="14.4" x14ac:dyDescent="0.3"/>
  <cols>
    <col min="1" max="1" width="12.109375" style="1" customWidth="1"/>
    <col min="2" max="2" width="11.5546875" style="1" customWidth="1"/>
    <col min="3" max="3" width="10.109375" style="1" customWidth="1"/>
    <col min="4" max="4" width="41.5546875" style="1" customWidth="1"/>
    <col min="5" max="5" width="10.109375" style="1" customWidth="1"/>
    <col min="6" max="6" width="9.109375" style="1"/>
    <col min="7" max="7" width="13.44140625" style="1" customWidth="1"/>
    <col min="8" max="8" width="7.6640625" style="1" customWidth="1"/>
    <col min="9" max="9" width="7.88671875" style="1" customWidth="1"/>
    <col min="10" max="10" width="10.44140625" style="1" customWidth="1"/>
    <col min="11" max="11" width="9.109375" style="1"/>
    <col min="12" max="12" width="11.33203125" style="1" customWidth="1"/>
    <col min="13" max="16384" width="9.109375" style="1"/>
  </cols>
  <sheetData>
    <row r="1" spans="1:10" x14ac:dyDescent="0.3">
      <c r="A1" s="1" t="s">
        <v>0</v>
      </c>
      <c r="B1" s="36" t="s">
        <v>20</v>
      </c>
      <c r="C1" s="37"/>
      <c r="D1" s="38"/>
      <c r="E1" s="1" t="s">
        <v>1</v>
      </c>
      <c r="F1" s="2" t="s">
        <v>21</v>
      </c>
      <c r="I1" s="1" t="s">
        <v>2</v>
      </c>
      <c r="J1" s="3">
        <v>45954</v>
      </c>
    </row>
    <row r="2" spans="1:10" ht="7.5" customHeight="1" thickBot="1" x14ac:dyDescent="0.35"/>
    <row r="3" spans="1:10" ht="15" thickBot="1" x14ac:dyDescent="0.35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x14ac:dyDescent="0.3">
      <c r="A4" s="12" t="s">
        <v>13</v>
      </c>
      <c r="B4" s="25" t="s">
        <v>31</v>
      </c>
      <c r="C4" s="26" t="s">
        <v>44</v>
      </c>
      <c r="D4" s="27" t="s">
        <v>46</v>
      </c>
      <c r="E4" s="28">
        <v>62</v>
      </c>
      <c r="F4" s="28">
        <v>9.6199999999999992</v>
      </c>
      <c r="G4" s="28">
        <v>7</v>
      </c>
      <c r="H4" s="28">
        <v>1</v>
      </c>
      <c r="I4" s="28">
        <v>0</v>
      </c>
      <c r="J4" s="29">
        <v>1</v>
      </c>
    </row>
    <row r="5" spans="1:10" ht="36.75" customHeight="1" x14ac:dyDescent="0.3">
      <c r="A5" s="7"/>
      <c r="B5" s="30" t="s">
        <v>14</v>
      </c>
      <c r="C5" s="31" t="s">
        <v>48</v>
      </c>
      <c r="D5" s="32" t="s">
        <v>47</v>
      </c>
      <c r="E5" s="33">
        <v>244</v>
      </c>
      <c r="F5" s="33">
        <v>62.39</v>
      </c>
      <c r="G5" s="33">
        <v>344</v>
      </c>
      <c r="H5" s="33">
        <v>13</v>
      </c>
      <c r="I5" s="33">
        <v>16</v>
      </c>
      <c r="J5" s="34">
        <v>39</v>
      </c>
    </row>
    <row r="6" spans="1:10" x14ac:dyDescent="0.3">
      <c r="A6" s="7"/>
      <c r="B6" s="35" t="s">
        <v>15</v>
      </c>
      <c r="C6" s="31" t="s">
        <v>26</v>
      </c>
      <c r="D6" s="32" t="s">
        <v>27</v>
      </c>
      <c r="E6" s="33">
        <v>215</v>
      </c>
      <c r="F6" s="33">
        <v>2</v>
      </c>
      <c r="G6" s="33">
        <v>60</v>
      </c>
      <c r="H6" s="33">
        <v>0</v>
      </c>
      <c r="I6" s="33">
        <v>0</v>
      </c>
      <c r="J6" s="34">
        <v>15</v>
      </c>
    </row>
    <row r="7" spans="1:10" x14ac:dyDescent="0.3">
      <c r="A7" s="7"/>
      <c r="B7" s="35" t="s">
        <v>22</v>
      </c>
      <c r="C7" s="31" t="s">
        <v>23</v>
      </c>
      <c r="D7" s="32" t="s">
        <v>19</v>
      </c>
      <c r="E7" s="33">
        <v>40</v>
      </c>
      <c r="F7" s="33">
        <v>2.44</v>
      </c>
      <c r="G7" s="33">
        <v>105</v>
      </c>
      <c r="H7" s="33">
        <v>3</v>
      </c>
      <c r="I7" s="33">
        <v>1</v>
      </c>
      <c r="J7" s="34">
        <v>21</v>
      </c>
    </row>
    <row r="8" spans="1:10" ht="15" thickBot="1" x14ac:dyDescent="0.35">
      <c r="A8" s="8"/>
      <c r="B8" s="9"/>
      <c r="C8" s="9"/>
      <c r="D8" s="10"/>
      <c r="E8" s="9">
        <f>SUM(E4:E7)</f>
        <v>561</v>
      </c>
      <c r="F8" s="9">
        <f t="shared" ref="F8:J8" si="0">SUM(F4:F7)</f>
        <v>76.45</v>
      </c>
      <c r="G8" s="9">
        <f t="shared" si="0"/>
        <v>516</v>
      </c>
      <c r="H8" s="9">
        <f t="shared" si="0"/>
        <v>17</v>
      </c>
      <c r="I8" s="9">
        <f t="shared" si="0"/>
        <v>17</v>
      </c>
      <c r="J8" s="11">
        <f t="shared" si="0"/>
        <v>76</v>
      </c>
    </row>
    <row r="9" spans="1:10" x14ac:dyDescent="0.3">
      <c r="A9" s="12" t="s">
        <v>16</v>
      </c>
      <c r="B9" s="13" t="s">
        <v>17</v>
      </c>
      <c r="C9" s="14"/>
      <c r="D9" s="15"/>
      <c r="E9" s="14"/>
      <c r="F9" s="14"/>
      <c r="G9" s="14"/>
      <c r="H9" s="14"/>
      <c r="I9" s="14"/>
      <c r="J9" s="16"/>
    </row>
    <row r="10" spans="1:10" x14ac:dyDescent="0.3">
      <c r="A10" s="7"/>
      <c r="B10" s="17"/>
      <c r="C10" s="17"/>
      <c r="D10" s="18"/>
      <c r="E10" s="17"/>
      <c r="F10" s="17"/>
      <c r="G10" s="17"/>
      <c r="H10" s="17"/>
      <c r="I10" s="17"/>
      <c r="J10" s="19"/>
    </row>
    <row r="11" spans="1:10" ht="15" thickBot="1" x14ac:dyDescent="0.35">
      <c r="A11" s="8"/>
      <c r="B11" s="9"/>
      <c r="C11" s="9"/>
      <c r="D11" s="10"/>
      <c r="E11" s="9"/>
      <c r="F11" s="9"/>
      <c r="G11" s="9"/>
      <c r="H11" s="9"/>
      <c r="I11" s="9"/>
      <c r="J11" s="11"/>
    </row>
    <row r="12" spans="1:10" x14ac:dyDescent="0.3">
      <c r="A12" s="12" t="s">
        <v>18</v>
      </c>
      <c r="B12" s="35" t="s">
        <v>31</v>
      </c>
      <c r="C12" s="31" t="s">
        <v>44</v>
      </c>
      <c r="D12" s="32" t="s">
        <v>45</v>
      </c>
      <c r="E12" s="33">
        <v>60</v>
      </c>
      <c r="F12" s="33">
        <v>11.63</v>
      </c>
      <c r="G12" s="33">
        <v>12</v>
      </c>
      <c r="H12" s="33">
        <v>1</v>
      </c>
      <c r="I12" s="33">
        <v>0</v>
      </c>
      <c r="J12" s="34">
        <v>2</v>
      </c>
    </row>
    <row r="13" spans="1:10" ht="26.4" x14ac:dyDescent="0.3">
      <c r="A13" s="7"/>
      <c r="B13" s="35" t="s">
        <v>32</v>
      </c>
      <c r="C13" s="31" t="s">
        <v>37</v>
      </c>
      <c r="D13" s="32" t="s">
        <v>38</v>
      </c>
      <c r="E13" s="33">
        <v>202</v>
      </c>
      <c r="F13" s="33">
        <v>8.9700000000000006</v>
      </c>
      <c r="G13" s="33">
        <v>120</v>
      </c>
      <c r="H13" s="33">
        <v>4</v>
      </c>
      <c r="I13" s="33">
        <v>4</v>
      </c>
      <c r="J13" s="34">
        <v>8</v>
      </c>
    </row>
    <row r="14" spans="1:10" x14ac:dyDescent="0.3">
      <c r="A14" s="7"/>
      <c r="B14" s="35" t="s">
        <v>33</v>
      </c>
      <c r="C14" s="31" t="s">
        <v>39</v>
      </c>
      <c r="D14" s="32" t="s">
        <v>40</v>
      </c>
      <c r="E14" s="33">
        <v>90</v>
      </c>
      <c r="F14" s="33">
        <v>33.22</v>
      </c>
      <c r="G14" s="33">
        <v>95</v>
      </c>
      <c r="H14" s="33">
        <v>7</v>
      </c>
      <c r="I14" s="33">
        <v>5</v>
      </c>
      <c r="J14" s="34">
        <v>3</v>
      </c>
    </row>
    <row r="15" spans="1:10" x14ac:dyDescent="0.3">
      <c r="A15" s="7"/>
      <c r="B15" s="35" t="s">
        <v>41</v>
      </c>
      <c r="C15" s="31" t="s">
        <v>42</v>
      </c>
      <c r="D15" s="32" t="s">
        <v>43</v>
      </c>
      <c r="E15" s="33">
        <v>150</v>
      </c>
      <c r="F15" s="33">
        <v>20.22</v>
      </c>
      <c r="G15" s="33">
        <v>200</v>
      </c>
      <c r="H15" s="33">
        <v>10</v>
      </c>
      <c r="I15" s="33">
        <v>16</v>
      </c>
      <c r="J15" s="34">
        <v>28</v>
      </c>
    </row>
    <row r="16" spans="1:10" x14ac:dyDescent="0.3">
      <c r="A16" s="7"/>
      <c r="B16" s="35" t="s">
        <v>34</v>
      </c>
      <c r="C16" s="31" t="s">
        <v>28</v>
      </c>
      <c r="D16" s="32" t="s">
        <v>29</v>
      </c>
      <c r="E16" s="33">
        <v>200</v>
      </c>
      <c r="F16" s="33">
        <v>9.17</v>
      </c>
      <c r="G16" s="33">
        <v>115</v>
      </c>
      <c r="H16" s="33">
        <v>0</v>
      </c>
      <c r="I16" s="33">
        <v>0</v>
      </c>
      <c r="J16" s="34">
        <v>28</v>
      </c>
    </row>
    <row r="17" spans="1:10" x14ac:dyDescent="0.3">
      <c r="A17" s="7"/>
      <c r="B17" s="35" t="s">
        <v>35</v>
      </c>
      <c r="C17" s="31" t="s">
        <v>23</v>
      </c>
      <c r="D17" s="32" t="s">
        <v>30</v>
      </c>
      <c r="E17" s="33">
        <v>20</v>
      </c>
      <c r="F17" s="33">
        <v>1.85</v>
      </c>
      <c r="G17" s="33">
        <v>46</v>
      </c>
      <c r="H17" s="33">
        <v>1</v>
      </c>
      <c r="I17" s="33">
        <v>0</v>
      </c>
      <c r="J17" s="34">
        <v>10</v>
      </c>
    </row>
    <row r="18" spans="1:10" x14ac:dyDescent="0.3">
      <c r="A18" s="7"/>
      <c r="B18" s="35" t="s">
        <v>36</v>
      </c>
      <c r="C18" s="31" t="s">
        <v>23</v>
      </c>
      <c r="D18" s="32" t="s">
        <v>19</v>
      </c>
      <c r="E18" s="33">
        <v>50</v>
      </c>
      <c r="F18" s="33">
        <v>3.07</v>
      </c>
      <c r="G18" s="33">
        <v>131</v>
      </c>
      <c r="H18" s="33">
        <v>3</v>
      </c>
      <c r="I18" s="33">
        <v>1</v>
      </c>
      <c r="J18" s="34">
        <v>26</v>
      </c>
    </row>
    <row r="19" spans="1:10" x14ac:dyDescent="0.3">
      <c r="A19" s="7"/>
      <c r="B19" s="30" t="s">
        <v>17</v>
      </c>
      <c r="C19" s="31" t="s">
        <v>24</v>
      </c>
      <c r="D19" s="32" t="s">
        <v>25</v>
      </c>
      <c r="E19" s="33">
        <v>130</v>
      </c>
      <c r="F19" s="33">
        <v>18.899999999999999</v>
      </c>
      <c r="G19" s="33">
        <v>61</v>
      </c>
      <c r="H19" s="33">
        <v>1</v>
      </c>
      <c r="I19" s="33">
        <v>1</v>
      </c>
      <c r="J19" s="34">
        <v>12</v>
      </c>
    </row>
    <row r="20" spans="1:10" ht="15" thickBot="1" x14ac:dyDescent="0.35">
      <c r="A20" s="20"/>
      <c r="B20" s="21"/>
      <c r="C20" s="21"/>
      <c r="D20" s="22"/>
      <c r="E20" s="23">
        <f>SUM(E12:E19)</f>
        <v>902</v>
      </c>
      <c r="F20" s="23">
        <f t="shared" ref="F20:J20" si="1">SUM(F12:F19)</f>
        <v>107.02999999999997</v>
      </c>
      <c r="G20" s="23">
        <f t="shared" si="1"/>
        <v>780</v>
      </c>
      <c r="H20" s="23">
        <f t="shared" si="1"/>
        <v>27</v>
      </c>
      <c r="I20" s="23">
        <f t="shared" si="1"/>
        <v>27</v>
      </c>
      <c r="J20" s="24">
        <f t="shared" si="1"/>
        <v>117</v>
      </c>
    </row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Чеботарева</dc:creator>
  <cp:lastModifiedBy>user</cp:lastModifiedBy>
  <cp:lastPrinted>2023-04-05T07:27:33Z</cp:lastPrinted>
  <dcterms:created xsi:type="dcterms:W3CDTF">2023-04-05T07:59:04Z</dcterms:created>
  <dcterms:modified xsi:type="dcterms:W3CDTF">2025-10-09T14:47:13Z</dcterms:modified>
</cp:coreProperties>
</file>